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LAN ANUAL DE COMPRAS" sheetId="1" r:id="rId1"/>
    <sheet name="Hoja1" sheetId="2" r:id="rId2"/>
  </sheets>
  <definedNames>
    <definedName name="_xlnm.Print_Area" localSheetId="0">'PLAN ANUAL DE COMPRAS'!$A$1:$U$44</definedName>
  </definedNames>
  <calcPr fullCalcOnLoad="1"/>
</workbook>
</file>

<file path=xl/sharedStrings.xml><?xml version="1.0" encoding="utf-8"?>
<sst xmlns="http://schemas.openxmlformats.org/spreadsheetml/2006/main" count="482" uniqueCount="84">
  <si>
    <t>PLAN ANUAL DE COMPRAS</t>
  </si>
  <si>
    <t>Por favor no modifique la estructura del archivo para subir al sistema USHAY - Módulo Facilitador de Contratación Pública</t>
  </si>
  <si>
    <t>RUC_ENTIDAD</t>
  </si>
  <si>
    <t>0160024960001</t>
  </si>
  <si>
    <t>INFORMACION DE LA PARTIDA PRESUPUESTARIA</t>
  </si>
  <si>
    <t>INFORMACION DETALLADA DE LOS PRODUCTOS</t>
  </si>
  <si>
    <t>AÑO</t>
  </si>
  <si>
    <t>PARTIDA PRESUPUESTARIA / CUENTA CONTABLE</t>
  </si>
  <si>
    <t>CODIGO CATEGORIA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</si>
  <si>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</si>
  <si>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</si>
  <si>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</si>
  <si>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</si>
  <si>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</si>
  <si>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</si>
  <si>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</si>
  <si>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</si>
  <si>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</si>
  <si>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CATALOGO ELECTRÓNICO (si/no)</t>
  </si>
  <si>
    <t>PROCEDIMIENTO SUGERIDO (son los procedimientos de contratación)</t>
  </si>
  <si>
    <t>FONDOS BID (si/no)</t>
  </si>
  <si>
    <t>NUMERO CÓDIGO DE OPERACIÓN DEL PRÉSTAMO BID</t>
  </si>
  <si>
    <t>NUMERO CÓDIGO DE PROYECTO BID</t>
  </si>
  <si>
    <t>TIPO DE RÉGIMEN (común, especial)</t>
  </si>
  <si>
    <t>TIPO DE PRESUPUESTO (proyecto de inversión, gasto corriente)</t>
  </si>
  <si>
    <t>Unidad</t>
  </si>
  <si>
    <t>S</t>
  </si>
  <si>
    <t>Normalizado</t>
  </si>
  <si>
    <t>no</t>
  </si>
  <si>
    <t>Subasta Inversa Electronica</t>
  </si>
  <si>
    <t>gasto corriente</t>
  </si>
  <si>
    <t>comun</t>
  </si>
  <si>
    <t>CONTRATACION DE SEVICIOS DE PROVISION DE PRODUCTOS FARMACEUTICOS ARTICULOS DE HIGIENE SUPLEMENTOS NUTRICIONALES E INSUMOS MEDICOS PARA LA POBLACION BENEFICIARIA DEL PROGRAMA DE ASISTENCIA SOCIAL Y HUMANITARIA DENOMINADO COLECTA SOLIDARIA</t>
  </si>
  <si>
    <t>Contratos entre entidades Publicas a sus subsidiarias</t>
  </si>
  <si>
    <t>especial</t>
  </si>
  <si>
    <t>Bien</t>
  </si>
  <si>
    <t>Servicio</t>
  </si>
  <si>
    <t>SERVICIO DE ALIMENTACION PARA 40 ADULTOS MAYORES CON DISCAPACIDADE DEL CENTRO GERONTOLOGICO  GEROSOL 2</t>
  </si>
  <si>
    <t>CONTRATACION DEL SERVICIO DE ORGANIZACIÓN COORDINACION Y EJECUCION DEL EVENTO DENOMINADO DIA DEL NIÑO Y LA FAMILIA 2016</t>
  </si>
  <si>
    <t>No aplica</t>
  </si>
  <si>
    <t>Obra artistica cientifica o literaria</t>
  </si>
  <si>
    <t xml:space="preserve">especial </t>
  </si>
  <si>
    <t>Infima Cuantia</t>
  </si>
  <si>
    <t xml:space="preserve">Bien </t>
  </si>
  <si>
    <t>ADQUISICION DE KITS HUMANITARIOS COCINA ALIMENTACION ASEO PERSONAL LIMPIEZA COLECTA SOLIDARIA</t>
  </si>
  <si>
    <t>ADQUISICION DE INSUMOS ODONTOLOGICOS PARA LAUNIDAD MEDICA MOVIL 2</t>
  </si>
  <si>
    <t>si</t>
  </si>
  <si>
    <t>Catalogo Electronico</t>
  </si>
  <si>
    <t xml:space="preserve">comun </t>
  </si>
  <si>
    <t>SERVICIO DE ALIMENTACION PARA 40 ADULTOS MAYORES DEL CENTRO GERONTOLOGICO GEROSOL 1</t>
  </si>
  <si>
    <t>ADQUISICION DE  COMPUTADORAS E IMPRESORAS  PARA GEROSOL 2</t>
  </si>
  <si>
    <t>Subasta Inversa</t>
  </si>
  <si>
    <t>ADQUISICION DE MOBILIARIO PARA IMPLEMETACION DE GEROSOL 2</t>
  </si>
  <si>
    <t>ADQUISICION DE APARATOS DE USO DOMESTICO REFRIGERADOR MICROONDAS COCINA HORNO LICUADORA PARA IMPLEMENTACION DE GEROSOL 2</t>
  </si>
  <si>
    <t>ADQUISICION DE EQUIPOS E INSTRUMENTOS MUSICALES SINTETIZADOR MICROFONO GUITARRAS PARLANTE PARA IMPLEMENTACION GEROSOL 2</t>
  </si>
  <si>
    <t>ADQUISICION DE ESTERILIZACION PARA CONSULTORIO MEDICO GEROSOL 2</t>
  </si>
  <si>
    <t>ADQUISICION CHAISLOG BIOMBOS METALICOS Y GRADILLAS IMPLEMENTACION GEROSOL 2</t>
  </si>
  <si>
    <t>ADQUISICION DE CAMAS PARA IMPLEMENTACION DE GEROSOL 2</t>
  </si>
  <si>
    <t xml:space="preserve">ADQUISICION DE JUGUETES NAVIDAD SOLIDARIA </t>
  </si>
  <si>
    <t>CONTRATACION DE SERVICIOS MEDICOS EXAMENES DE SANGRE EXAMENES DE IMAGEN RESONANCIA MAGNETICA ELECTROENCEFALOGRAMA ECOGRAFIAS TOMOGRAFIA  AYUDA SOCIAL COLECTA SOLIDARIA</t>
  </si>
  <si>
    <t xml:space="preserve">ADQUISICION DE MAQUINA SECADORA PARA PROYECTO CIRCO SOCIAL </t>
  </si>
  <si>
    <t>CONTRATACION DE SERVICIOS GENERALES DE REPARACION Y MANTENIMIENTO PARA MAQUINARIA Y EQUIPOS DE ACCION SOCIAL PARQUE INCLUSIVO GEROSOL</t>
  </si>
  <si>
    <t>CONTRATACION DEL SERVICIO DE MONITOREO Y ALARMA DE LAS INSTALACIONES DE ACCION SOCIAL MUNICIPAL</t>
  </si>
  <si>
    <t>CONTRATACION DEL SERVICIO DE RECOLECCION DE DESECHOS BIOPELIGROSOS DE CONSULTORIOS FIJOS</t>
  </si>
  <si>
    <t xml:space="preserve">CONTRATACION DE LOS SERVICIOS DE MONITOREO Y PATRULLAJE PARA LAS INSTALACIONES DE GEROSOL </t>
  </si>
  <si>
    <t>CONTRATACION DE LOS SERVICIOS DE INTERNET PARA ACCION SOCIAL MUNICIPAL</t>
  </si>
  <si>
    <t>CONTRATACION DEL SERVICIO DE RED DE DATOS PARA EL PARQUE INCLUSIVO</t>
  </si>
  <si>
    <t>CONTRATACION DEL SERVICIO DE MONITOREO DE  LOCALIZADORES PARA BICICLETAS DEL PARQUE INCLUSIVO</t>
  </si>
  <si>
    <t>CONTRATACION DEL SERVICIO DE INTERNET PARA GEROSOL</t>
  </si>
  <si>
    <t>ADQUISICION DE MATERIALES DE ASEO ESCOBA CLORO INSECTICIDA LAVA VAJILLA FUNDAS ALCOHOL  GUANTES JABON OTROS</t>
  </si>
  <si>
    <t>ADQUISICION DE PAPEL HIGIENICO Y TOALLAS DE PAPEL PARA ACCION SOCIAL Y SUS DEPENDENCIAS</t>
  </si>
  <si>
    <t>ADQUISICION DE TONERS PARA LAS IMPRESORAS DE ACCION SOCIAL Y SUS DEPENDENCIAS</t>
  </si>
  <si>
    <t>ADQUISICION DE JUEGO DE SALA Y HALL Y COMEDOR PARA IMPLEMENTACION DE GEROSOL 2</t>
  </si>
  <si>
    <t>ADQUISICION DE ROPA DE TRABAJO PARA EL PERSONAL DE GEROSOL 1 Y 2</t>
  </si>
  <si>
    <t>ADQUISICION DE ROPA DE TRABAJO PARA EL PERSONAL DE UNIDADES MEDICAS Y ACCION SOCIAL</t>
  </si>
  <si>
    <t>SERVICIO DE ARRENDAMIENTO DE INMUEBLE PARA IMPLEMENTACION PROYECTO GEROSOL 2</t>
  </si>
  <si>
    <t>BIENES Y SERVICIOS UNICOS</t>
  </si>
  <si>
    <t xml:space="preserve">SERVICIO DE VIGILANCIA PARA ACCION SOCIAL GEROSOL PARQUE INCLUSIVO </t>
  </si>
  <si>
    <t>ADQUISICION MATERIALES DIDACTICOS UTILES ESCOLARES PROYECTO COLECTA SOLIDARIA</t>
  </si>
  <si>
    <t>ADQUISICION DE MATERIALES DE OFICINA  PAPEL ESFEROS CARPETAS SOBRES MANILAS CARPETAS ENTRE OTROS</t>
  </si>
  <si>
    <t>SERVICIO DE LIMPIEZA INSTALACIONES DE ACCION SOCIAL GEROSOL UNIDADES MEDICAS MOVILES</t>
  </si>
  <si>
    <t>ADQUISICION DE EQUIPOS DE GIMNACIA PARA REHABILITACION  BICICLETAS ESTATICA CAMINADORA Y PARALELAS IMPLEMENTACION DE GEROSOL 2</t>
  </si>
  <si>
    <t>SERVICIOS DE MANTENIMIENTO Y REPARACION DE VEHICULOS DE MOTOR. ESTOS SERVICIOS PUEDEN INCLUIR LA REVISION DEL MOTO PARA VEHICULOS UNIDADES MEDICAS No 1 y 2</t>
  </si>
  <si>
    <t>CONTRATACION DEL SERVICIO DE ABASTECIMIENTO DE COMBUSTIBLE PARA LAS UNIDADES MEDICAS 1 Y 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</si>
</sst>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justify" vertical="top"/>
      <protection/>
    </xf>
    <xf numFmtId="0" fontId="1" fillId="35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I6" sqref="I6"/>
    </sheetView>
  </sheetViews>
  <sheetFormatPr defaultColWidth="9.140625" defaultRowHeight="15"/>
  <cols>
    <col min="1" max="1" width="15.00390625" style="0" customWidth="1"/>
    <col min="2" max="2" width="16.140625" style="0" customWidth="1"/>
    <col min="3" max="4" width="15.00390625" style="0" customWidth="1"/>
    <col min="5" max="5" width="40.00390625" style="0" customWidth="1"/>
    <col min="6" max="8" width="10.00390625" style="0" customWidth="1"/>
    <col min="9" max="9" width="12.7109375" style="0" customWidth="1"/>
    <col min="10" max="10" width="12.140625" style="0" customWidth="1"/>
    <col min="11" max="11" width="15.00390625" style="0" customWidth="1"/>
  </cols>
  <sheetData>
    <row r="1" spans="1:19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" ht="15">
      <c r="A3" s="1" t="s">
        <v>2</v>
      </c>
      <c r="B3" s="1" t="s">
        <v>3</v>
      </c>
    </row>
    <row r="4" spans="1:19" ht="28.5" customHeight="1">
      <c r="A4" s="9" t="s">
        <v>4</v>
      </c>
      <c r="B4" s="10"/>
      <c r="C4" s="11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79.5" customHeight="1">
      <c r="A5" s="2" t="s">
        <v>6</v>
      </c>
      <c r="B5" s="2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21</v>
      </c>
      <c r="Q5" s="3" t="s">
        <v>22</v>
      </c>
      <c r="R5" s="3" t="s">
        <v>23</v>
      </c>
      <c r="S5" s="3" t="s">
        <v>24</v>
      </c>
    </row>
    <row r="6" spans="1:19" ht="30">
      <c r="A6">
        <v>2016</v>
      </c>
      <c r="B6">
        <v>7308120</v>
      </c>
      <c r="C6">
        <v>612530011</v>
      </c>
      <c r="D6" t="s">
        <v>35</v>
      </c>
      <c r="E6" s="5" t="s">
        <v>58</v>
      </c>
      <c r="F6">
        <v>1</v>
      </c>
      <c r="G6" t="s">
        <v>25</v>
      </c>
      <c r="H6">
        <v>28571.43</v>
      </c>
      <c r="K6" t="s">
        <v>26</v>
      </c>
      <c r="L6" t="s">
        <v>27</v>
      </c>
      <c r="M6" t="s">
        <v>28</v>
      </c>
      <c r="N6" t="s">
        <v>29</v>
      </c>
      <c r="O6" t="s">
        <v>28</v>
      </c>
      <c r="R6" t="s">
        <v>31</v>
      </c>
      <c r="S6" t="s">
        <v>30</v>
      </c>
    </row>
    <row r="7" spans="1:19" ht="120">
      <c r="A7">
        <v>2016</v>
      </c>
      <c r="B7">
        <v>7308090</v>
      </c>
      <c r="C7">
        <v>625730011</v>
      </c>
      <c r="D7" t="s">
        <v>35</v>
      </c>
      <c r="E7" s="5" t="s">
        <v>32</v>
      </c>
      <c r="F7">
        <v>1</v>
      </c>
      <c r="G7" t="s">
        <v>25</v>
      </c>
      <c r="H7">
        <v>12946.43</v>
      </c>
      <c r="J7" t="s">
        <v>26</v>
      </c>
      <c r="L7" t="s">
        <v>39</v>
      </c>
      <c r="M7" t="s">
        <v>28</v>
      </c>
      <c r="N7" t="s">
        <v>33</v>
      </c>
      <c r="O7" t="s">
        <v>28</v>
      </c>
      <c r="R7" t="s">
        <v>34</v>
      </c>
      <c r="S7" t="s">
        <v>30</v>
      </c>
    </row>
    <row r="8" spans="1:19" ht="45">
      <c r="A8">
        <v>2016</v>
      </c>
      <c r="B8">
        <v>7308010</v>
      </c>
      <c r="C8">
        <v>632300212</v>
      </c>
      <c r="D8" t="s">
        <v>36</v>
      </c>
      <c r="E8" s="5" t="s">
        <v>49</v>
      </c>
      <c r="F8">
        <v>1</v>
      </c>
      <c r="G8" t="s">
        <v>25</v>
      </c>
      <c r="H8">
        <v>25000</v>
      </c>
      <c r="I8" t="s">
        <v>26</v>
      </c>
      <c r="L8" t="s">
        <v>27</v>
      </c>
      <c r="M8" t="s">
        <v>28</v>
      </c>
      <c r="N8" t="s">
        <v>29</v>
      </c>
      <c r="O8" t="s">
        <v>28</v>
      </c>
      <c r="R8" t="s">
        <v>31</v>
      </c>
      <c r="S8" t="s">
        <v>30</v>
      </c>
    </row>
    <row r="9" spans="1:19" ht="45">
      <c r="A9">
        <v>2016</v>
      </c>
      <c r="B9">
        <v>7308010</v>
      </c>
      <c r="C9">
        <v>632300212</v>
      </c>
      <c r="D9" t="s">
        <v>36</v>
      </c>
      <c r="E9" s="5" t="s">
        <v>37</v>
      </c>
      <c r="F9">
        <v>1</v>
      </c>
      <c r="G9" t="s">
        <v>25</v>
      </c>
      <c r="H9">
        <v>18000</v>
      </c>
      <c r="I9" t="s">
        <v>26</v>
      </c>
      <c r="L9" t="s">
        <v>27</v>
      </c>
      <c r="M9" t="s">
        <v>28</v>
      </c>
      <c r="N9" t="s">
        <v>29</v>
      </c>
      <c r="O9" t="s">
        <v>28</v>
      </c>
      <c r="R9" t="s">
        <v>31</v>
      </c>
      <c r="S9" t="s">
        <v>30</v>
      </c>
    </row>
    <row r="10" spans="1:19" ht="60">
      <c r="A10">
        <v>2016</v>
      </c>
      <c r="B10">
        <v>7302050</v>
      </c>
      <c r="C10">
        <v>962200211</v>
      </c>
      <c r="D10" t="s">
        <v>36</v>
      </c>
      <c r="E10" s="5" t="s">
        <v>38</v>
      </c>
      <c r="F10">
        <v>1</v>
      </c>
      <c r="G10" t="s">
        <v>25</v>
      </c>
      <c r="H10">
        <v>8928.57</v>
      </c>
      <c r="J10" t="s">
        <v>26</v>
      </c>
      <c r="L10" t="s">
        <v>39</v>
      </c>
      <c r="M10" t="s">
        <v>28</v>
      </c>
      <c r="N10" t="s">
        <v>40</v>
      </c>
      <c r="O10" t="s">
        <v>28</v>
      </c>
      <c r="R10" t="s">
        <v>34</v>
      </c>
      <c r="S10" t="s">
        <v>30</v>
      </c>
    </row>
    <row r="11" spans="1:19" ht="45">
      <c r="A11">
        <v>2016</v>
      </c>
      <c r="B11">
        <v>7305020</v>
      </c>
      <c r="C11">
        <v>721120011</v>
      </c>
      <c r="D11" t="s">
        <v>36</v>
      </c>
      <c r="E11" s="5" t="s">
        <v>75</v>
      </c>
      <c r="F11">
        <v>1</v>
      </c>
      <c r="G11" t="s">
        <v>25</v>
      </c>
      <c r="H11">
        <v>78857.14</v>
      </c>
      <c r="I11" s="4" t="s">
        <v>26</v>
      </c>
      <c r="L11" s="4" t="s">
        <v>39</v>
      </c>
      <c r="M11" s="4" t="s">
        <v>28</v>
      </c>
      <c r="N11" s="4" t="s">
        <v>76</v>
      </c>
      <c r="O11" s="4" t="s">
        <v>28</v>
      </c>
      <c r="R11" s="4" t="s">
        <v>41</v>
      </c>
      <c r="S11" s="4" t="s">
        <v>30</v>
      </c>
    </row>
    <row r="12" spans="1:19" ht="30">
      <c r="A12">
        <v>2016</v>
      </c>
      <c r="B12">
        <v>7302080</v>
      </c>
      <c r="C12">
        <v>852500014</v>
      </c>
      <c r="D12" s="4" t="s">
        <v>36</v>
      </c>
      <c r="E12" s="6" t="s">
        <v>77</v>
      </c>
      <c r="F12" s="4">
        <v>1</v>
      </c>
      <c r="G12" s="4" t="s">
        <v>25</v>
      </c>
      <c r="H12">
        <v>59850</v>
      </c>
      <c r="I12" s="4" t="s">
        <v>26</v>
      </c>
      <c r="L12" s="4" t="s">
        <v>27</v>
      </c>
      <c r="M12" s="4" t="s">
        <v>28</v>
      </c>
      <c r="N12" s="4" t="s">
        <v>29</v>
      </c>
      <c r="O12" s="4" t="s">
        <v>28</v>
      </c>
      <c r="R12" s="4" t="s">
        <v>31</v>
      </c>
      <c r="S12" s="4" t="s">
        <v>30</v>
      </c>
    </row>
    <row r="13" spans="1:19" ht="45">
      <c r="A13">
        <v>2016</v>
      </c>
      <c r="B13">
        <v>7308120</v>
      </c>
      <c r="C13">
        <v>369900026</v>
      </c>
      <c r="D13" s="4" t="s">
        <v>35</v>
      </c>
      <c r="E13" s="6" t="s">
        <v>78</v>
      </c>
      <c r="F13" s="4">
        <v>1</v>
      </c>
      <c r="G13" s="4" t="s">
        <v>25</v>
      </c>
      <c r="H13">
        <v>1780</v>
      </c>
      <c r="J13" s="4" t="s">
        <v>26</v>
      </c>
      <c r="L13" s="4" t="s">
        <v>27</v>
      </c>
      <c r="M13" s="4" t="s">
        <v>28</v>
      </c>
      <c r="N13" s="4" t="s">
        <v>42</v>
      </c>
      <c r="O13" s="4" t="s">
        <v>28</v>
      </c>
      <c r="R13" s="4" t="s">
        <v>31</v>
      </c>
      <c r="S13" s="4" t="s">
        <v>30</v>
      </c>
    </row>
    <row r="14" spans="1:19" ht="45">
      <c r="A14">
        <v>2016</v>
      </c>
      <c r="B14">
        <v>7308021</v>
      </c>
      <c r="C14">
        <v>612590011</v>
      </c>
      <c r="D14" s="4" t="s">
        <v>43</v>
      </c>
      <c r="E14" s="6" t="s">
        <v>44</v>
      </c>
      <c r="F14" s="4">
        <v>3</v>
      </c>
      <c r="G14" s="4" t="s">
        <v>25</v>
      </c>
      <c r="H14">
        <v>1786</v>
      </c>
      <c r="I14" s="4" t="s">
        <v>26</v>
      </c>
      <c r="J14" s="4" t="s">
        <v>26</v>
      </c>
      <c r="K14" s="4" t="s">
        <v>26</v>
      </c>
      <c r="L14" s="4" t="s">
        <v>27</v>
      </c>
      <c r="M14" s="4" t="s">
        <v>28</v>
      </c>
      <c r="N14" s="4" t="s">
        <v>42</v>
      </c>
      <c r="O14" s="4" t="s">
        <v>28</v>
      </c>
      <c r="R14" s="4" t="s">
        <v>31</v>
      </c>
      <c r="S14" s="4" t="s">
        <v>30</v>
      </c>
    </row>
    <row r="15" spans="1:19" ht="45">
      <c r="A15">
        <v>2016</v>
      </c>
      <c r="B15">
        <v>7308100</v>
      </c>
      <c r="C15">
        <v>3544002142</v>
      </c>
      <c r="D15" s="4" t="s">
        <v>35</v>
      </c>
      <c r="E15" s="6" t="s">
        <v>45</v>
      </c>
      <c r="F15" s="4">
        <v>1</v>
      </c>
      <c r="G15" s="4" t="s">
        <v>25</v>
      </c>
      <c r="H15">
        <v>3570</v>
      </c>
      <c r="I15" s="4" t="s">
        <v>26</v>
      </c>
      <c r="L15" s="4" t="s">
        <v>27</v>
      </c>
      <c r="M15" s="4" t="s">
        <v>28</v>
      </c>
      <c r="N15" s="4" t="s">
        <v>42</v>
      </c>
      <c r="O15" s="4" t="s">
        <v>28</v>
      </c>
      <c r="R15" s="4" t="s">
        <v>31</v>
      </c>
      <c r="S15" s="4" t="s">
        <v>30</v>
      </c>
    </row>
    <row r="16" spans="1:19" ht="45">
      <c r="A16">
        <v>2016</v>
      </c>
      <c r="B16">
        <v>7308040</v>
      </c>
      <c r="C16">
        <v>321290419</v>
      </c>
      <c r="D16" s="4" t="s">
        <v>43</v>
      </c>
      <c r="E16" s="6" t="s">
        <v>79</v>
      </c>
      <c r="F16" s="4">
        <v>1</v>
      </c>
      <c r="G16" s="4" t="s">
        <v>25</v>
      </c>
      <c r="H16">
        <v>5000</v>
      </c>
      <c r="J16" t="s">
        <v>26</v>
      </c>
      <c r="L16" s="4" t="s">
        <v>27</v>
      </c>
      <c r="M16" s="4" t="s">
        <v>46</v>
      </c>
      <c r="N16" s="4" t="s">
        <v>47</v>
      </c>
      <c r="O16" s="4" t="s">
        <v>28</v>
      </c>
      <c r="R16" s="4" t="s">
        <v>31</v>
      </c>
      <c r="S16" s="4" t="s">
        <v>30</v>
      </c>
    </row>
    <row r="17" spans="1:19" ht="45">
      <c r="A17">
        <v>2016</v>
      </c>
      <c r="B17">
        <v>7308050</v>
      </c>
      <c r="C17">
        <v>369300111</v>
      </c>
      <c r="D17" s="4" t="s">
        <v>35</v>
      </c>
      <c r="E17" s="6" t="s">
        <v>69</v>
      </c>
      <c r="F17" s="4">
        <v>1</v>
      </c>
      <c r="G17" s="4" t="s">
        <v>25</v>
      </c>
      <c r="H17">
        <v>5000</v>
      </c>
      <c r="J17" t="s">
        <v>26</v>
      </c>
      <c r="L17" s="4" t="s">
        <v>27</v>
      </c>
      <c r="M17" s="4" t="s">
        <v>46</v>
      </c>
      <c r="N17" s="4" t="s">
        <v>47</v>
      </c>
      <c r="O17" s="4" t="s">
        <v>28</v>
      </c>
      <c r="R17" s="4" t="s">
        <v>48</v>
      </c>
      <c r="S17" s="4" t="s">
        <v>30</v>
      </c>
    </row>
    <row r="18" spans="1:19" ht="45">
      <c r="A18">
        <v>2016</v>
      </c>
      <c r="B18">
        <v>7302090</v>
      </c>
      <c r="C18">
        <v>853300012</v>
      </c>
      <c r="D18" s="4" t="s">
        <v>36</v>
      </c>
      <c r="E18" s="6" t="s">
        <v>80</v>
      </c>
      <c r="F18" s="4">
        <v>1</v>
      </c>
      <c r="G18" s="4" t="s">
        <v>25</v>
      </c>
      <c r="H18">
        <v>10625</v>
      </c>
      <c r="I18" s="4" t="s">
        <v>26</v>
      </c>
      <c r="L18" s="4" t="s">
        <v>27</v>
      </c>
      <c r="M18" s="4" t="s">
        <v>46</v>
      </c>
      <c r="N18" s="4" t="s">
        <v>47</v>
      </c>
      <c r="O18" s="4" t="s">
        <v>28</v>
      </c>
      <c r="R18" s="4" t="s">
        <v>31</v>
      </c>
      <c r="S18" s="4" t="s">
        <v>30</v>
      </c>
    </row>
    <row r="19" spans="1:19" ht="30">
      <c r="A19">
        <v>2016</v>
      </c>
      <c r="B19">
        <v>8401070</v>
      </c>
      <c r="C19">
        <v>4523000381</v>
      </c>
      <c r="D19" s="4" t="s">
        <v>35</v>
      </c>
      <c r="E19" s="6" t="s">
        <v>50</v>
      </c>
      <c r="F19" s="4">
        <v>1</v>
      </c>
      <c r="G19" s="4" t="s">
        <v>25</v>
      </c>
      <c r="H19">
        <v>5714</v>
      </c>
      <c r="J19" t="s">
        <v>26</v>
      </c>
      <c r="L19" t="s">
        <v>27</v>
      </c>
      <c r="M19" t="s">
        <v>46</v>
      </c>
      <c r="N19" t="s">
        <v>47</v>
      </c>
      <c r="O19" t="s">
        <v>28</v>
      </c>
      <c r="R19" t="s">
        <v>31</v>
      </c>
      <c r="S19" t="s">
        <v>30</v>
      </c>
    </row>
    <row r="20" spans="1:19" ht="30">
      <c r="A20">
        <v>2016</v>
      </c>
      <c r="B20">
        <v>8401030</v>
      </c>
      <c r="C20">
        <v>621830011</v>
      </c>
      <c r="D20" s="4" t="s">
        <v>35</v>
      </c>
      <c r="E20" s="6" t="s">
        <v>52</v>
      </c>
      <c r="F20" s="4">
        <v>1</v>
      </c>
      <c r="G20" s="4" t="s">
        <v>25</v>
      </c>
      <c r="H20">
        <v>8035.71</v>
      </c>
      <c r="J20" t="s">
        <v>26</v>
      </c>
      <c r="L20" t="s">
        <v>27</v>
      </c>
      <c r="M20" t="s">
        <v>28</v>
      </c>
      <c r="N20" t="s">
        <v>51</v>
      </c>
      <c r="O20" t="s">
        <v>28</v>
      </c>
      <c r="R20" t="s">
        <v>31</v>
      </c>
      <c r="S20" t="s">
        <v>30</v>
      </c>
    </row>
    <row r="21" spans="1:19" ht="60">
      <c r="A21">
        <v>2016</v>
      </c>
      <c r="B21">
        <v>8401040</v>
      </c>
      <c r="C21">
        <v>369900024</v>
      </c>
      <c r="D21" s="4" t="s">
        <v>35</v>
      </c>
      <c r="E21" s="6" t="s">
        <v>81</v>
      </c>
      <c r="F21" s="4">
        <v>1</v>
      </c>
      <c r="G21" s="4" t="s">
        <v>25</v>
      </c>
      <c r="H21">
        <v>2679</v>
      </c>
      <c r="I21" t="s">
        <v>26</v>
      </c>
      <c r="L21" t="s">
        <v>27</v>
      </c>
      <c r="M21" t="s">
        <v>28</v>
      </c>
      <c r="N21" t="s">
        <v>42</v>
      </c>
      <c r="O21" t="s">
        <v>28</v>
      </c>
      <c r="R21" t="s">
        <v>31</v>
      </c>
      <c r="S21" t="s">
        <v>30</v>
      </c>
    </row>
    <row r="22" spans="1:19" ht="60">
      <c r="A22">
        <v>2016</v>
      </c>
      <c r="B22">
        <v>8401040</v>
      </c>
      <c r="C22">
        <v>611440011</v>
      </c>
      <c r="D22" s="4" t="s">
        <v>35</v>
      </c>
      <c r="E22" s="6" t="s">
        <v>53</v>
      </c>
      <c r="F22" s="4">
        <v>1</v>
      </c>
      <c r="G22" s="4" t="s">
        <v>25</v>
      </c>
      <c r="H22">
        <v>4330.36</v>
      </c>
      <c r="I22" t="s">
        <v>26</v>
      </c>
      <c r="L22" t="s">
        <v>27</v>
      </c>
      <c r="M22" t="s">
        <v>28</v>
      </c>
      <c r="N22" t="s">
        <v>42</v>
      </c>
      <c r="O22" t="s">
        <v>28</v>
      </c>
      <c r="R22" t="s">
        <v>31</v>
      </c>
      <c r="S22" t="s">
        <v>30</v>
      </c>
    </row>
    <row r="23" spans="1:19" ht="60">
      <c r="A23">
        <v>2016</v>
      </c>
      <c r="B23">
        <v>8401040</v>
      </c>
      <c r="C23">
        <v>611420014</v>
      </c>
      <c r="D23" s="4" t="s">
        <v>35</v>
      </c>
      <c r="E23" s="6" t="s">
        <v>54</v>
      </c>
      <c r="F23" s="4">
        <v>1</v>
      </c>
      <c r="G23" s="4" t="s">
        <v>25</v>
      </c>
      <c r="H23">
        <v>1178.57</v>
      </c>
      <c r="I23" t="s">
        <v>26</v>
      </c>
      <c r="L23" t="s">
        <v>27</v>
      </c>
      <c r="M23" t="s">
        <v>28</v>
      </c>
      <c r="N23" t="s">
        <v>42</v>
      </c>
      <c r="O23" t="s">
        <v>28</v>
      </c>
      <c r="R23" t="s">
        <v>31</v>
      </c>
      <c r="S23" t="s">
        <v>30</v>
      </c>
    </row>
    <row r="24" spans="1:19" ht="30">
      <c r="A24">
        <v>2016</v>
      </c>
      <c r="B24">
        <v>8401040</v>
      </c>
      <c r="C24">
        <v>481400011</v>
      </c>
      <c r="D24" s="4" t="s">
        <v>35</v>
      </c>
      <c r="E24" s="6" t="s">
        <v>55</v>
      </c>
      <c r="F24" s="4">
        <v>1</v>
      </c>
      <c r="G24" s="4" t="s">
        <v>25</v>
      </c>
      <c r="H24">
        <v>714.29</v>
      </c>
      <c r="I24" t="s">
        <v>26</v>
      </c>
      <c r="L24" t="s">
        <v>27</v>
      </c>
      <c r="M24" t="s">
        <v>28</v>
      </c>
      <c r="N24" t="s">
        <v>42</v>
      </c>
      <c r="O24" t="s">
        <v>28</v>
      </c>
      <c r="R24" t="s">
        <v>31</v>
      </c>
      <c r="S24" t="s">
        <v>30</v>
      </c>
    </row>
    <row r="25" spans="1:19" ht="45">
      <c r="A25">
        <v>2016</v>
      </c>
      <c r="B25">
        <v>8401030</v>
      </c>
      <c r="C25">
        <v>611740011</v>
      </c>
      <c r="D25" t="s">
        <v>35</v>
      </c>
      <c r="E25" s="5" t="s">
        <v>56</v>
      </c>
      <c r="F25" s="4">
        <v>1</v>
      </c>
      <c r="G25" s="4" t="s">
        <v>25</v>
      </c>
      <c r="H25">
        <v>821.43</v>
      </c>
      <c r="I25" t="s">
        <v>26</v>
      </c>
      <c r="L25" t="s">
        <v>27</v>
      </c>
      <c r="M25" t="s">
        <v>28</v>
      </c>
      <c r="N25" t="s">
        <v>42</v>
      </c>
      <c r="O25" t="s">
        <v>28</v>
      </c>
      <c r="R25" t="s">
        <v>31</v>
      </c>
      <c r="S25" t="s">
        <v>30</v>
      </c>
    </row>
    <row r="26" spans="1:19" ht="30">
      <c r="A26">
        <v>2016</v>
      </c>
      <c r="B26">
        <v>8401030</v>
      </c>
      <c r="C26">
        <v>381401011</v>
      </c>
      <c r="D26" t="s">
        <v>35</v>
      </c>
      <c r="E26" s="5" t="s">
        <v>57</v>
      </c>
      <c r="F26" s="4">
        <v>1</v>
      </c>
      <c r="G26" s="4" t="s">
        <v>25</v>
      </c>
      <c r="H26">
        <v>2000</v>
      </c>
      <c r="I26" t="s">
        <v>26</v>
      </c>
      <c r="L26" t="s">
        <v>27</v>
      </c>
      <c r="M26" t="s">
        <v>28</v>
      </c>
      <c r="N26" t="s">
        <v>42</v>
      </c>
      <c r="O26" t="s">
        <v>28</v>
      </c>
      <c r="R26" t="s">
        <v>31</v>
      </c>
      <c r="S26" t="s">
        <v>30</v>
      </c>
    </row>
    <row r="27" spans="1:19" ht="45">
      <c r="A27">
        <v>2016</v>
      </c>
      <c r="B27">
        <v>8401030</v>
      </c>
      <c r="C27">
        <v>381401016</v>
      </c>
      <c r="D27" t="s">
        <v>35</v>
      </c>
      <c r="E27" s="6" t="s">
        <v>72</v>
      </c>
      <c r="F27" s="4">
        <v>1</v>
      </c>
      <c r="G27" s="4" t="s">
        <v>25</v>
      </c>
      <c r="H27">
        <v>4286</v>
      </c>
      <c r="I27" t="s">
        <v>26</v>
      </c>
      <c r="L27" t="s">
        <v>27</v>
      </c>
      <c r="M27" t="s">
        <v>28</v>
      </c>
      <c r="N27" t="s">
        <v>42</v>
      </c>
      <c r="O27" t="s">
        <v>28</v>
      </c>
      <c r="R27" t="s">
        <v>31</v>
      </c>
      <c r="S27" t="s">
        <v>30</v>
      </c>
    </row>
    <row r="28" spans="1:19" ht="90">
      <c r="A28">
        <v>2016</v>
      </c>
      <c r="B28">
        <v>7308100</v>
      </c>
      <c r="C28">
        <v>931990411</v>
      </c>
      <c r="D28" t="s">
        <v>36</v>
      </c>
      <c r="E28" s="5" t="s">
        <v>59</v>
      </c>
      <c r="F28" s="4">
        <v>3</v>
      </c>
      <c r="G28" s="4" t="s">
        <v>25</v>
      </c>
      <c r="H28">
        <v>1167</v>
      </c>
      <c r="I28" t="s">
        <v>26</v>
      </c>
      <c r="J28" t="s">
        <v>26</v>
      </c>
      <c r="K28" t="s">
        <v>26</v>
      </c>
      <c r="L28" t="s">
        <v>27</v>
      </c>
      <c r="M28" t="s">
        <v>28</v>
      </c>
      <c r="N28" t="s">
        <v>42</v>
      </c>
      <c r="O28" t="s">
        <v>28</v>
      </c>
      <c r="R28" t="s">
        <v>48</v>
      </c>
      <c r="S28" t="s">
        <v>30</v>
      </c>
    </row>
    <row r="29" spans="1:19" ht="75">
      <c r="A29">
        <v>2016</v>
      </c>
      <c r="B29">
        <v>7304050</v>
      </c>
      <c r="C29">
        <v>871410012</v>
      </c>
      <c r="D29" s="4" t="s">
        <v>36</v>
      </c>
      <c r="E29" s="6" t="s">
        <v>82</v>
      </c>
      <c r="F29" s="4">
        <v>1</v>
      </c>
      <c r="G29" s="4" t="s">
        <v>25</v>
      </c>
      <c r="H29">
        <v>6250</v>
      </c>
      <c r="I29" s="4" t="s">
        <v>26</v>
      </c>
      <c r="L29" s="4" t="s">
        <v>27</v>
      </c>
      <c r="M29" s="4" t="s">
        <v>28</v>
      </c>
      <c r="N29" s="4" t="s">
        <v>51</v>
      </c>
      <c r="O29" s="4" t="s">
        <v>28</v>
      </c>
      <c r="R29" s="4" t="s">
        <v>31</v>
      </c>
      <c r="S29" s="4" t="s">
        <v>30</v>
      </c>
    </row>
    <row r="30" spans="1:19" ht="30">
      <c r="A30">
        <v>2016</v>
      </c>
      <c r="B30">
        <v>8401040</v>
      </c>
      <c r="C30">
        <v>446220311</v>
      </c>
      <c r="D30" s="4" t="s">
        <v>43</v>
      </c>
      <c r="E30" s="6" t="s">
        <v>60</v>
      </c>
      <c r="F30" s="4">
        <v>1</v>
      </c>
      <c r="G30" s="4" t="s">
        <v>25</v>
      </c>
      <c r="H30">
        <v>892</v>
      </c>
      <c r="I30" s="4" t="s">
        <v>26</v>
      </c>
      <c r="J30" s="4"/>
      <c r="L30" s="4" t="s">
        <v>27</v>
      </c>
      <c r="M30" s="4" t="s">
        <v>28</v>
      </c>
      <c r="N30" s="4" t="s">
        <v>42</v>
      </c>
      <c r="O30" s="4" t="s">
        <v>28</v>
      </c>
      <c r="R30" s="4" t="s">
        <v>31</v>
      </c>
      <c r="S30" s="4" t="s">
        <v>30</v>
      </c>
    </row>
    <row r="31" spans="1:19" ht="45">
      <c r="A31">
        <v>2016</v>
      </c>
      <c r="B31">
        <v>7308030</v>
      </c>
      <c r="C31">
        <v>333400011</v>
      </c>
      <c r="D31" s="4" t="s">
        <v>36</v>
      </c>
      <c r="E31" s="6" t="s">
        <v>83</v>
      </c>
      <c r="F31" s="4">
        <v>1</v>
      </c>
      <c r="G31" s="4" t="s">
        <v>25</v>
      </c>
      <c r="H31">
        <v>1696.43</v>
      </c>
      <c r="I31" s="4" t="s">
        <v>26</v>
      </c>
      <c r="L31" s="4" t="s">
        <v>27</v>
      </c>
      <c r="M31" s="4" t="s">
        <v>28</v>
      </c>
      <c r="N31" s="4" t="s">
        <v>42</v>
      </c>
      <c r="O31" s="4" t="s">
        <v>28</v>
      </c>
      <c r="R31" s="4" t="s">
        <v>31</v>
      </c>
      <c r="S31" s="4" t="s">
        <v>30</v>
      </c>
    </row>
    <row r="32" spans="1:19" ht="60">
      <c r="A32">
        <v>2016</v>
      </c>
      <c r="B32">
        <v>7304040</v>
      </c>
      <c r="C32">
        <v>547900411</v>
      </c>
      <c r="D32" s="4" t="s">
        <v>36</v>
      </c>
      <c r="E32" s="6" t="s">
        <v>61</v>
      </c>
      <c r="F32" s="4">
        <v>3</v>
      </c>
      <c r="G32" s="4" t="s">
        <v>25</v>
      </c>
      <c r="H32">
        <v>1875</v>
      </c>
      <c r="I32" s="4" t="s">
        <v>26</v>
      </c>
      <c r="J32" s="4" t="s">
        <v>26</v>
      </c>
      <c r="K32" s="4" t="s">
        <v>26</v>
      </c>
      <c r="L32" s="4" t="s">
        <v>27</v>
      </c>
      <c r="M32" s="4" t="s">
        <v>28</v>
      </c>
      <c r="N32" s="4" t="s">
        <v>42</v>
      </c>
      <c r="O32" s="4" t="s">
        <v>28</v>
      </c>
      <c r="R32" s="4" t="s">
        <v>31</v>
      </c>
      <c r="S32" s="4" t="s">
        <v>30</v>
      </c>
    </row>
    <row r="33" spans="1:19" ht="60">
      <c r="A33">
        <v>2016</v>
      </c>
      <c r="B33">
        <v>7302080</v>
      </c>
      <c r="C33">
        <v>852300012</v>
      </c>
      <c r="D33" s="4" t="s">
        <v>36</v>
      </c>
      <c r="E33" s="6" t="s">
        <v>62</v>
      </c>
      <c r="F33" s="4">
        <v>1</v>
      </c>
      <c r="G33" s="4" t="s">
        <v>25</v>
      </c>
      <c r="H33">
        <v>312.5</v>
      </c>
      <c r="I33" s="4" t="s">
        <v>26</v>
      </c>
      <c r="L33" s="4" t="s">
        <v>27</v>
      </c>
      <c r="N33" s="4" t="s">
        <v>42</v>
      </c>
      <c r="O33" s="4" t="s">
        <v>28</v>
      </c>
      <c r="R33" s="4" t="s">
        <v>48</v>
      </c>
      <c r="S33" s="4" t="s">
        <v>30</v>
      </c>
    </row>
    <row r="34" spans="1:19" ht="45">
      <c r="A34">
        <v>2016</v>
      </c>
      <c r="B34">
        <v>7302090</v>
      </c>
      <c r="C34">
        <v>942220014</v>
      </c>
      <c r="D34" s="4" t="s">
        <v>36</v>
      </c>
      <c r="E34" s="6" t="s">
        <v>63</v>
      </c>
      <c r="F34" s="4">
        <v>1</v>
      </c>
      <c r="G34" s="4" t="s">
        <v>25</v>
      </c>
      <c r="H34">
        <v>2357.14</v>
      </c>
      <c r="I34" s="4" t="s">
        <v>26</v>
      </c>
      <c r="L34" s="4" t="s">
        <v>27</v>
      </c>
      <c r="N34" s="4" t="s">
        <v>42</v>
      </c>
      <c r="O34" s="4" t="s">
        <v>28</v>
      </c>
      <c r="R34" s="4" t="s">
        <v>31</v>
      </c>
      <c r="S34" s="4" t="s">
        <v>30</v>
      </c>
    </row>
    <row r="35" spans="1:19" ht="45">
      <c r="A35">
        <v>2016</v>
      </c>
      <c r="B35">
        <v>7302080</v>
      </c>
      <c r="C35" s="4">
        <v>852300011</v>
      </c>
      <c r="D35" s="4" t="s">
        <v>36</v>
      </c>
      <c r="E35" s="6" t="s">
        <v>64</v>
      </c>
      <c r="F35" s="4">
        <v>1</v>
      </c>
      <c r="G35" s="4" t="s">
        <v>25</v>
      </c>
      <c r="H35">
        <v>214.29</v>
      </c>
      <c r="I35" s="4" t="s">
        <v>26</v>
      </c>
      <c r="L35" s="4" t="s">
        <v>27</v>
      </c>
      <c r="N35" s="4" t="s">
        <v>42</v>
      </c>
      <c r="O35" s="4" t="s">
        <v>28</v>
      </c>
      <c r="R35" s="4" t="s">
        <v>31</v>
      </c>
      <c r="S35" s="4" t="s">
        <v>30</v>
      </c>
    </row>
    <row r="36" spans="1:19" ht="45">
      <c r="A36">
        <v>2016</v>
      </c>
      <c r="B36">
        <v>7301050</v>
      </c>
      <c r="C36" s="4">
        <v>842200012</v>
      </c>
      <c r="D36" s="4" t="s">
        <v>36</v>
      </c>
      <c r="E36" s="6" t="s">
        <v>65</v>
      </c>
      <c r="F36" s="4">
        <v>1</v>
      </c>
      <c r="G36" s="4" t="s">
        <v>25</v>
      </c>
      <c r="H36">
        <v>5535.71</v>
      </c>
      <c r="I36" s="4" t="s">
        <v>26</v>
      </c>
      <c r="L36" s="4" t="s">
        <v>27</v>
      </c>
      <c r="N36" s="4" t="s">
        <v>42</v>
      </c>
      <c r="O36" s="4" t="s">
        <v>28</v>
      </c>
      <c r="R36" s="4" t="s">
        <v>31</v>
      </c>
      <c r="S36" s="4" t="s">
        <v>30</v>
      </c>
    </row>
    <row r="37" spans="1:19" ht="30">
      <c r="A37">
        <v>2016</v>
      </c>
      <c r="B37">
        <v>7301050</v>
      </c>
      <c r="C37" s="4">
        <v>84110001</v>
      </c>
      <c r="D37" s="4" t="s">
        <v>36</v>
      </c>
      <c r="E37" s="6" t="s">
        <v>66</v>
      </c>
      <c r="F37" s="4">
        <v>1</v>
      </c>
      <c r="G37" s="4" t="s">
        <v>25</v>
      </c>
      <c r="H37">
        <v>2053.57</v>
      </c>
      <c r="I37" s="4" t="s">
        <v>26</v>
      </c>
      <c r="L37" s="4" t="s">
        <v>27</v>
      </c>
      <c r="N37" s="4" t="s">
        <v>42</v>
      </c>
      <c r="O37" s="4" t="s">
        <v>28</v>
      </c>
      <c r="R37" s="4" t="s">
        <v>31</v>
      </c>
      <c r="S37" s="4" t="s">
        <v>30</v>
      </c>
    </row>
    <row r="38" spans="1:19" ht="45">
      <c r="A38">
        <v>2016</v>
      </c>
      <c r="B38">
        <v>7301050</v>
      </c>
      <c r="C38">
        <v>841400014</v>
      </c>
      <c r="D38" s="4" t="s">
        <v>36</v>
      </c>
      <c r="E38" s="6" t="s">
        <v>67</v>
      </c>
      <c r="F38" s="4">
        <v>1</v>
      </c>
      <c r="G38" s="4" t="s">
        <v>25</v>
      </c>
      <c r="H38">
        <v>2589.29</v>
      </c>
      <c r="I38" s="4" t="s">
        <v>26</v>
      </c>
      <c r="L38" s="4" t="s">
        <v>27</v>
      </c>
      <c r="N38" s="4" t="s">
        <v>42</v>
      </c>
      <c r="O38" s="4" t="s">
        <v>28</v>
      </c>
      <c r="R38" s="4" t="s">
        <v>31</v>
      </c>
      <c r="S38" s="4" t="s">
        <v>30</v>
      </c>
    </row>
    <row r="39" spans="1:19" ht="30">
      <c r="A39">
        <v>2016</v>
      </c>
      <c r="B39">
        <v>7301050</v>
      </c>
      <c r="C39" s="4">
        <v>842200012</v>
      </c>
      <c r="D39" s="4" t="s">
        <v>36</v>
      </c>
      <c r="E39" s="6" t="s">
        <v>68</v>
      </c>
      <c r="F39" s="4">
        <v>1</v>
      </c>
      <c r="G39" s="4" t="s">
        <v>25</v>
      </c>
      <c r="H39">
        <v>2142.86</v>
      </c>
      <c r="I39" s="4" t="s">
        <v>26</v>
      </c>
      <c r="L39" s="4" t="s">
        <v>27</v>
      </c>
      <c r="N39" s="4" t="s">
        <v>42</v>
      </c>
      <c r="O39" s="4" t="s">
        <v>28</v>
      </c>
      <c r="R39" s="4" t="s">
        <v>31</v>
      </c>
      <c r="S39" s="4" t="s">
        <v>30</v>
      </c>
    </row>
    <row r="40" spans="1:19" ht="45">
      <c r="A40">
        <v>2016</v>
      </c>
      <c r="B40">
        <v>7308050</v>
      </c>
      <c r="C40" s="4">
        <v>321930014</v>
      </c>
      <c r="D40" s="4" t="s">
        <v>35</v>
      </c>
      <c r="E40" s="6" t="s">
        <v>70</v>
      </c>
      <c r="F40" s="4">
        <v>1</v>
      </c>
      <c r="G40" s="4" t="s">
        <v>25</v>
      </c>
      <c r="H40">
        <v>1339.29</v>
      </c>
      <c r="I40" s="4"/>
      <c r="J40" s="4" t="s">
        <v>26</v>
      </c>
      <c r="L40" s="4" t="s">
        <v>27</v>
      </c>
      <c r="N40" s="4" t="s">
        <v>42</v>
      </c>
      <c r="O40" s="4" t="s">
        <v>28</v>
      </c>
      <c r="R40" s="4" t="s">
        <v>31</v>
      </c>
      <c r="S40" s="4" t="s">
        <v>30</v>
      </c>
    </row>
    <row r="41" spans="1:19" ht="45">
      <c r="A41">
        <v>2016</v>
      </c>
      <c r="B41">
        <v>7302040</v>
      </c>
      <c r="C41" s="4">
        <v>38912013913</v>
      </c>
      <c r="D41" s="4" t="s">
        <v>35</v>
      </c>
      <c r="E41" s="6" t="s">
        <v>71</v>
      </c>
      <c r="F41" s="4">
        <v>1</v>
      </c>
      <c r="G41" s="4" t="s">
        <v>25</v>
      </c>
      <c r="H41">
        <v>5500</v>
      </c>
      <c r="J41" s="4" t="s">
        <v>26</v>
      </c>
      <c r="L41" s="4" t="s">
        <v>27</v>
      </c>
      <c r="N41" s="4" t="s">
        <v>42</v>
      </c>
      <c r="O41" s="4" t="s">
        <v>28</v>
      </c>
      <c r="R41" s="4" t="s">
        <v>31</v>
      </c>
      <c r="S41" s="4" t="s">
        <v>30</v>
      </c>
    </row>
    <row r="42" spans="1:19" ht="30">
      <c r="A42">
        <v>2016</v>
      </c>
      <c r="B42">
        <v>7308020</v>
      </c>
      <c r="C42" s="4">
        <v>282361227</v>
      </c>
      <c r="D42" s="4" t="s">
        <v>43</v>
      </c>
      <c r="E42" s="6" t="s">
        <v>73</v>
      </c>
      <c r="F42" s="4">
        <v>1</v>
      </c>
      <c r="G42" s="4" t="s">
        <v>25</v>
      </c>
      <c r="H42">
        <v>2383</v>
      </c>
      <c r="I42" s="4" t="s">
        <v>26</v>
      </c>
      <c r="L42" s="4" t="s">
        <v>27</v>
      </c>
      <c r="N42" s="4" t="s">
        <v>42</v>
      </c>
      <c r="O42" s="4" t="s">
        <v>28</v>
      </c>
      <c r="R42" s="4" t="s">
        <v>48</v>
      </c>
      <c r="S42" s="4" t="s">
        <v>30</v>
      </c>
    </row>
    <row r="43" spans="1:19" ht="45">
      <c r="A43">
        <v>2016</v>
      </c>
      <c r="B43">
        <v>7308020</v>
      </c>
      <c r="C43" s="4">
        <v>282361227</v>
      </c>
      <c r="D43" s="4" t="s">
        <v>43</v>
      </c>
      <c r="E43" s="6" t="s">
        <v>74</v>
      </c>
      <c r="F43" s="4">
        <v>1</v>
      </c>
      <c r="G43" s="4" t="s">
        <v>25</v>
      </c>
      <c r="H43">
        <v>1071.43</v>
      </c>
      <c r="I43" s="4" t="s">
        <v>26</v>
      </c>
      <c r="L43" s="4" t="s">
        <v>27</v>
      </c>
      <c r="N43" s="4" t="s">
        <v>42</v>
      </c>
      <c r="O43" s="4" t="s">
        <v>28</v>
      </c>
      <c r="R43" s="4" t="s">
        <v>31</v>
      </c>
      <c r="S43" s="4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S1"/>
    <mergeCell ref="A2:S2"/>
    <mergeCell ref="A4:B4"/>
    <mergeCell ref="C4:S4"/>
  </mergeCells>
  <printOptions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N42"/>
  <sheetViews>
    <sheetView zoomScalePageLayoutView="0" workbookViewId="0" topLeftCell="A22">
      <selection activeCell="N43" sqref="N43"/>
    </sheetView>
  </sheetViews>
  <sheetFormatPr defaultColWidth="11.421875" defaultRowHeight="15"/>
  <sheetData>
    <row r="3" spans="4:13" ht="36">
      <c r="D3" s="3" t="s">
        <v>11</v>
      </c>
      <c r="E3" s="3" t="s">
        <v>12</v>
      </c>
      <c r="F3" s="3" t="s">
        <v>13</v>
      </c>
      <c r="K3" s="3" t="s">
        <v>11</v>
      </c>
      <c r="L3" s="3" t="s">
        <v>12</v>
      </c>
      <c r="M3" s="3" t="s">
        <v>13</v>
      </c>
    </row>
    <row r="4" spans="4:14" ht="15">
      <c r="D4">
        <v>1</v>
      </c>
      <c r="E4" t="s">
        <v>25</v>
      </c>
      <c r="F4">
        <v>28571.43</v>
      </c>
      <c r="G4">
        <f>+D4*F4</f>
        <v>28571.43</v>
      </c>
      <c r="K4">
        <v>1</v>
      </c>
      <c r="L4" t="s">
        <v>25</v>
      </c>
      <c r="M4">
        <v>28571.43</v>
      </c>
      <c r="N4">
        <f>+K4*M4</f>
        <v>28571.43</v>
      </c>
    </row>
    <row r="5" spans="4:14" ht="15">
      <c r="D5">
        <v>1</v>
      </c>
      <c r="E5" t="s">
        <v>25</v>
      </c>
      <c r="F5">
        <v>12946.43</v>
      </c>
      <c r="G5">
        <f aca="true" t="shared" si="0" ref="G5:G41">+D5*F5</f>
        <v>12946.43</v>
      </c>
      <c r="K5">
        <v>1</v>
      </c>
      <c r="L5" t="s">
        <v>25</v>
      </c>
      <c r="M5">
        <v>12946.43</v>
      </c>
      <c r="N5">
        <f aca="true" t="shared" si="1" ref="N5:N41">+K5*M5</f>
        <v>12946.43</v>
      </c>
    </row>
    <row r="6" spans="4:14" ht="15">
      <c r="D6">
        <v>1</v>
      </c>
      <c r="E6" t="s">
        <v>25</v>
      </c>
      <c r="F6">
        <v>25000</v>
      </c>
      <c r="G6">
        <f t="shared" si="0"/>
        <v>25000</v>
      </c>
      <c r="K6">
        <v>1</v>
      </c>
      <c r="L6" t="s">
        <v>25</v>
      </c>
      <c r="M6">
        <v>25000</v>
      </c>
      <c r="N6">
        <f t="shared" si="1"/>
        <v>25000</v>
      </c>
    </row>
    <row r="7" spans="4:14" ht="15">
      <c r="D7">
        <v>1</v>
      </c>
      <c r="E7" t="s">
        <v>25</v>
      </c>
      <c r="F7">
        <v>18000</v>
      </c>
      <c r="G7">
        <f t="shared" si="0"/>
        <v>18000</v>
      </c>
      <c r="K7">
        <v>1</v>
      </c>
      <c r="L7" t="s">
        <v>25</v>
      </c>
      <c r="M7">
        <v>18000</v>
      </c>
      <c r="N7">
        <f t="shared" si="1"/>
        <v>18000</v>
      </c>
    </row>
    <row r="8" spans="4:14" ht="15">
      <c r="D8">
        <v>1</v>
      </c>
      <c r="E8" t="s">
        <v>25</v>
      </c>
      <c r="F8">
        <v>8928.57</v>
      </c>
      <c r="G8">
        <f t="shared" si="0"/>
        <v>8928.57</v>
      </c>
      <c r="K8">
        <v>1</v>
      </c>
      <c r="L8" t="s">
        <v>25</v>
      </c>
      <c r="M8">
        <v>8928.57</v>
      </c>
      <c r="N8">
        <f t="shared" si="1"/>
        <v>8928.57</v>
      </c>
    </row>
    <row r="9" spans="4:14" ht="15">
      <c r="D9">
        <v>1</v>
      </c>
      <c r="E9" t="s">
        <v>25</v>
      </c>
      <c r="F9">
        <v>78857.14</v>
      </c>
      <c r="G9">
        <f t="shared" si="0"/>
        <v>78857.14</v>
      </c>
      <c r="K9">
        <v>1</v>
      </c>
      <c r="L9" t="s">
        <v>25</v>
      </c>
      <c r="M9">
        <v>78857.14</v>
      </c>
      <c r="N9">
        <f t="shared" si="1"/>
        <v>78857.14</v>
      </c>
    </row>
    <row r="10" spans="4:14" ht="15">
      <c r="D10" s="4">
        <v>1</v>
      </c>
      <c r="E10" s="4" t="s">
        <v>25</v>
      </c>
      <c r="F10">
        <v>59850</v>
      </c>
      <c r="G10">
        <f t="shared" si="0"/>
        <v>59850</v>
      </c>
      <c r="K10" s="4">
        <v>1</v>
      </c>
      <c r="L10" s="4" t="s">
        <v>25</v>
      </c>
      <c r="M10">
        <v>59850</v>
      </c>
      <c r="N10">
        <f t="shared" si="1"/>
        <v>59850</v>
      </c>
    </row>
    <row r="11" spans="4:14" ht="15">
      <c r="D11" s="4">
        <v>1</v>
      </c>
      <c r="E11" s="4" t="s">
        <v>25</v>
      </c>
      <c r="F11">
        <v>1780</v>
      </c>
      <c r="G11">
        <f t="shared" si="0"/>
        <v>1780</v>
      </c>
      <c r="K11" s="4">
        <v>1</v>
      </c>
      <c r="L11" s="4" t="s">
        <v>25</v>
      </c>
      <c r="M11">
        <v>1780</v>
      </c>
      <c r="N11">
        <f t="shared" si="1"/>
        <v>1780</v>
      </c>
    </row>
    <row r="12" spans="4:14" ht="15">
      <c r="D12" s="4">
        <v>3</v>
      </c>
      <c r="E12" s="4" t="s">
        <v>25</v>
      </c>
      <c r="F12">
        <v>1786</v>
      </c>
      <c r="G12">
        <f t="shared" si="0"/>
        <v>5358</v>
      </c>
      <c r="K12" s="4">
        <v>3</v>
      </c>
      <c r="L12" s="4" t="s">
        <v>25</v>
      </c>
      <c r="M12">
        <v>1786</v>
      </c>
      <c r="N12">
        <f t="shared" si="1"/>
        <v>5358</v>
      </c>
    </row>
    <row r="13" spans="4:14" ht="15">
      <c r="D13" s="4">
        <v>1</v>
      </c>
      <c r="E13" s="4" t="s">
        <v>25</v>
      </c>
      <c r="F13">
        <v>3570</v>
      </c>
      <c r="G13">
        <f t="shared" si="0"/>
        <v>3570</v>
      </c>
      <c r="K13" s="4">
        <v>1</v>
      </c>
      <c r="L13" s="4" t="s">
        <v>25</v>
      </c>
      <c r="M13">
        <v>3570</v>
      </c>
      <c r="N13">
        <f t="shared" si="1"/>
        <v>3570</v>
      </c>
    </row>
    <row r="14" spans="4:14" ht="15">
      <c r="D14" s="4">
        <v>1</v>
      </c>
      <c r="E14" s="4" t="s">
        <v>25</v>
      </c>
      <c r="F14">
        <v>5000</v>
      </c>
      <c r="G14">
        <f t="shared" si="0"/>
        <v>5000</v>
      </c>
      <c r="K14" s="4">
        <v>1</v>
      </c>
      <c r="L14" s="4" t="s">
        <v>25</v>
      </c>
      <c r="M14">
        <v>5000</v>
      </c>
      <c r="N14">
        <f t="shared" si="1"/>
        <v>5000</v>
      </c>
    </row>
    <row r="15" spans="4:14" ht="15">
      <c r="D15" s="4">
        <v>1</v>
      </c>
      <c r="E15" s="4" t="s">
        <v>25</v>
      </c>
      <c r="F15">
        <v>5000</v>
      </c>
      <c r="G15">
        <f t="shared" si="0"/>
        <v>5000</v>
      </c>
      <c r="K15" s="4">
        <v>1</v>
      </c>
      <c r="L15" s="4" t="s">
        <v>25</v>
      </c>
      <c r="M15">
        <v>5000</v>
      </c>
      <c r="N15">
        <f t="shared" si="1"/>
        <v>5000</v>
      </c>
    </row>
    <row r="16" spans="4:14" ht="15">
      <c r="D16" s="4">
        <v>1</v>
      </c>
      <c r="E16" s="4" t="s">
        <v>25</v>
      </c>
      <c r="F16">
        <v>10625</v>
      </c>
      <c r="G16">
        <f t="shared" si="0"/>
        <v>10625</v>
      </c>
      <c r="K16" s="4">
        <v>1</v>
      </c>
      <c r="L16" s="4" t="s">
        <v>25</v>
      </c>
      <c r="M16">
        <v>10625</v>
      </c>
      <c r="N16">
        <f t="shared" si="1"/>
        <v>10625</v>
      </c>
    </row>
    <row r="17" spans="4:14" ht="15">
      <c r="D17" s="4">
        <v>1</v>
      </c>
      <c r="E17" s="4" t="s">
        <v>25</v>
      </c>
      <c r="F17">
        <v>5714</v>
      </c>
      <c r="G17">
        <f t="shared" si="0"/>
        <v>5714</v>
      </c>
      <c r="K17" s="4">
        <v>1</v>
      </c>
      <c r="L17" s="4" t="s">
        <v>25</v>
      </c>
      <c r="M17">
        <v>5714</v>
      </c>
      <c r="N17">
        <f t="shared" si="1"/>
        <v>5714</v>
      </c>
    </row>
    <row r="18" spans="4:14" ht="15">
      <c r="D18" s="4">
        <v>1</v>
      </c>
      <c r="E18" s="4" t="s">
        <v>25</v>
      </c>
      <c r="F18">
        <v>8035.71</v>
      </c>
      <c r="G18">
        <f t="shared" si="0"/>
        <v>8035.71</v>
      </c>
      <c r="K18" s="4">
        <v>1</v>
      </c>
      <c r="L18" s="4" t="s">
        <v>25</v>
      </c>
      <c r="M18">
        <v>8035.71</v>
      </c>
      <c r="N18">
        <f t="shared" si="1"/>
        <v>8035.71</v>
      </c>
    </row>
    <row r="19" spans="4:14" ht="15">
      <c r="D19" s="4">
        <v>1</v>
      </c>
      <c r="E19" s="4" t="s">
        <v>25</v>
      </c>
      <c r="F19">
        <v>2679</v>
      </c>
      <c r="G19">
        <f t="shared" si="0"/>
        <v>2679</v>
      </c>
      <c r="K19" s="4">
        <v>1</v>
      </c>
      <c r="L19" s="4" t="s">
        <v>25</v>
      </c>
      <c r="M19">
        <v>2679</v>
      </c>
      <c r="N19">
        <f t="shared" si="1"/>
        <v>2679</v>
      </c>
    </row>
    <row r="20" spans="4:14" ht="15">
      <c r="D20" s="4">
        <v>1</v>
      </c>
      <c r="E20" s="4" t="s">
        <v>25</v>
      </c>
      <c r="F20">
        <v>4330.36</v>
      </c>
      <c r="G20">
        <f t="shared" si="0"/>
        <v>4330.36</v>
      </c>
      <c r="K20" s="4">
        <v>1</v>
      </c>
      <c r="L20" s="4" t="s">
        <v>25</v>
      </c>
      <c r="M20">
        <v>4330.36</v>
      </c>
      <c r="N20">
        <f t="shared" si="1"/>
        <v>4330.36</v>
      </c>
    </row>
    <row r="21" spans="4:14" ht="15">
      <c r="D21" s="4">
        <v>1</v>
      </c>
      <c r="E21" s="4" t="s">
        <v>25</v>
      </c>
      <c r="F21">
        <v>1178.57</v>
      </c>
      <c r="G21">
        <f t="shared" si="0"/>
        <v>1178.57</v>
      </c>
      <c r="K21" s="4">
        <v>1</v>
      </c>
      <c r="L21" s="4" t="s">
        <v>25</v>
      </c>
      <c r="M21">
        <v>1178.57</v>
      </c>
      <c r="N21">
        <f t="shared" si="1"/>
        <v>1178.57</v>
      </c>
    </row>
    <row r="22" spans="4:14" ht="15">
      <c r="D22" s="4">
        <v>1</v>
      </c>
      <c r="E22" s="4" t="s">
        <v>25</v>
      </c>
      <c r="F22">
        <v>714.29</v>
      </c>
      <c r="G22">
        <f t="shared" si="0"/>
        <v>714.29</v>
      </c>
      <c r="K22" s="4">
        <v>1</v>
      </c>
      <c r="L22" s="4" t="s">
        <v>25</v>
      </c>
      <c r="M22">
        <v>714.29</v>
      </c>
      <c r="N22">
        <f t="shared" si="1"/>
        <v>714.29</v>
      </c>
    </row>
    <row r="23" spans="4:14" ht="15">
      <c r="D23" s="4">
        <v>1</v>
      </c>
      <c r="E23" s="4" t="s">
        <v>25</v>
      </c>
      <c r="F23">
        <v>821.43</v>
      </c>
      <c r="G23">
        <f t="shared" si="0"/>
        <v>821.43</v>
      </c>
      <c r="K23" s="4">
        <v>1</v>
      </c>
      <c r="L23" s="4" t="s">
        <v>25</v>
      </c>
      <c r="M23">
        <v>821.43</v>
      </c>
      <c r="N23">
        <f t="shared" si="1"/>
        <v>821.43</v>
      </c>
    </row>
    <row r="24" spans="4:14" ht="15">
      <c r="D24" s="4">
        <v>1</v>
      </c>
      <c r="E24" s="4" t="s">
        <v>25</v>
      </c>
      <c r="F24">
        <v>2000</v>
      </c>
      <c r="G24">
        <f t="shared" si="0"/>
        <v>2000</v>
      </c>
      <c r="K24" s="4">
        <v>1</v>
      </c>
      <c r="L24" s="4" t="s">
        <v>25</v>
      </c>
      <c r="M24">
        <v>2000</v>
      </c>
      <c r="N24">
        <f t="shared" si="1"/>
        <v>2000</v>
      </c>
    </row>
    <row r="25" spans="4:14" ht="15">
      <c r="D25" s="4">
        <v>1</v>
      </c>
      <c r="E25" s="4" t="s">
        <v>25</v>
      </c>
      <c r="F25">
        <v>4286</v>
      </c>
      <c r="G25">
        <f t="shared" si="0"/>
        <v>4286</v>
      </c>
      <c r="K25" s="4">
        <v>1</v>
      </c>
      <c r="L25" s="4" t="s">
        <v>25</v>
      </c>
      <c r="M25">
        <v>4286</v>
      </c>
      <c r="N25">
        <f t="shared" si="1"/>
        <v>4286</v>
      </c>
    </row>
    <row r="26" spans="4:14" ht="15">
      <c r="D26" s="4">
        <v>3</v>
      </c>
      <c r="E26" s="4" t="s">
        <v>25</v>
      </c>
      <c r="F26">
        <v>1167</v>
      </c>
      <c r="G26">
        <f t="shared" si="0"/>
        <v>3501</v>
      </c>
      <c r="K26" s="4">
        <v>3</v>
      </c>
      <c r="L26" s="4" t="s">
        <v>25</v>
      </c>
      <c r="M26">
        <v>1167</v>
      </c>
      <c r="N26">
        <f t="shared" si="1"/>
        <v>3501</v>
      </c>
    </row>
    <row r="27" spans="4:14" ht="15">
      <c r="D27" s="4">
        <v>1</v>
      </c>
      <c r="E27" s="4" t="s">
        <v>25</v>
      </c>
      <c r="F27">
        <v>6250</v>
      </c>
      <c r="G27">
        <f t="shared" si="0"/>
        <v>6250</v>
      </c>
      <c r="K27" s="4">
        <v>1</v>
      </c>
      <c r="L27" s="4" t="s">
        <v>25</v>
      </c>
      <c r="M27">
        <v>6250</v>
      </c>
      <c r="N27">
        <f t="shared" si="1"/>
        <v>6250</v>
      </c>
    </row>
    <row r="28" spans="4:14" ht="15">
      <c r="D28" s="4">
        <v>1</v>
      </c>
      <c r="E28" s="4" t="s">
        <v>25</v>
      </c>
      <c r="F28">
        <v>892</v>
      </c>
      <c r="G28">
        <f t="shared" si="0"/>
        <v>892</v>
      </c>
      <c r="K28" s="4">
        <v>1</v>
      </c>
      <c r="L28" s="4" t="s">
        <v>25</v>
      </c>
      <c r="M28">
        <v>892</v>
      </c>
      <c r="N28">
        <f t="shared" si="1"/>
        <v>892</v>
      </c>
    </row>
    <row r="29" spans="4:14" ht="15">
      <c r="D29" s="4">
        <v>1</v>
      </c>
      <c r="E29" s="4" t="s">
        <v>25</v>
      </c>
      <c r="F29">
        <v>1696.43</v>
      </c>
      <c r="G29">
        <f t="shared" si="0"/>
        <v>1696.43</v>
      </c>
      <c r="K29" s="4">
        <v>1</v>
      </c>
      <c r="L29" s="4" t="s">
        <v>25</v>
      </c>
      <c r="M29">
        <v>1696.43</v>
      </c>
      <c r="N29">
        <f t="shared" si="1"/>
        <v>1696.43</v>
      </c>
    </row>
    <row r="30" spans="4:14" ht="15">
      <c r="D30" s="4">
        <v>3</v>
      </c>
      <c r="E30" s="4" t="s">
        <v>25</v>
      </c>
      <c r="F30">
        <v>1875</v>
      </c>
      <c r="G30">
        <f t="shared" si="0"/>
        <v>5625</v>
      </c>
      <c r="K30" s="4">
        <v>3</v>
      </c>
      <c r="L30" s="4" t="s">
        <v>25</v>
      </c>
      <c r="M30">
        <v>1875</v>
      </c>
      <c r="N30">
        <f t="shared" si="1"/>
        <v>5625</v>
      </c>
    </row>
    <row r="31" spans="4:14" ht="15">
      <c r="D31" s="4">
        <v>1</v>
      </c>
      <c r="E31" s="4" t="s">
        <v>25</v>
      </c>
      <c r="F31">
        <v>312.5</v>
      </c>
      <c r="G31">
        <f t="shared" si="0"/>
        <v>312.5</v>
      </c>
      <c r="K31" s="4">
        <v>1</v>
      </c>
      <c r="L31" s="4" t="s">
        <v>25</v>
      </c>
      <c r="M31">
        <v>312.5</v>
      </c>
      <c r="N31">
        <f t="shared" si="1"/>
        <v>312.5</v>
      </c>
    </row>
    <row r="32" spans="4:14" ht="15">
      <c r="D32" s="4">
        <v>1</v>
      </c>
      <c r="E32" s="4" t="s">
        <v>25</v>
      </c>
      <c r="F32">
        <v>2357.14</v>
      </c>
      <c r="G32">
        <f t="shared" si="0"/>
        <v>2357.14</v>
      </c>
      <c r="K32" s="4">
        <v>1</v>
      </c>
      <c r="L32" s="4" t="s">
        <v>25</v>
      </c>
      <c r="M32">
        <v>2357.14</v>
      </c>
      <c r="N32">
        <f t="shared" si="1"/>
        <v>2357.14</v>
      </c>
    </row>
    <row r="33" spans="4:14" ht="15">
      <c r="D33" s="4">
        <v>1</v>
      </c>
      <c r="E33" s="4" t="s">
        <v>25</v>
      </c>
      <c r="F33">
        <v>214.29</v>
      </c>
      <c r="G33">
        <f t="shared" si="0"/>
        <v>214.29</v>
      </c>
      <c r="K33" s="4">
        <v>1</v>
      </c>
      <c r="L33" s="4" t="s">
        <v>25</v>
      </c>
      <c r="M33">
        <v>214.29</v>
      </c>
      <c r="N33">
        <f t="shared" si="1"/>
        <v>214.29</v>
      </c>
    </row>
    <row r="34" spans="4:14" ht="15">
      <c r="D34" s="4">
        <v>1</v>
      </c>
      <c r="E34" s="4" t="s">
        <v>25</v>
      </c>
      <c r="F34">
        <v>5535.71</v>
      </c>
      <c r="G34">
        <f t="shared" si="0"/>
        <v>5535.71</v>
      </c>
      <c r="K34" s="4">
        <v>1</v>
      </c>
      <c r="L34" s="4" t="s">
        <v>25</v>
      </c>
      <c r="M34">
        <v>5535.71</v>
      </c>
      <c r="N34">
        <f t="shared" si="1"/>
        <v>5535.71</v>
      </c>
    </row>
    <row r="35" spans="4:14" ht="15">
      <c r="D35" s="4">
        <v>1</v>
      </c>
      <c r="E35" s="4" t="s">
        <v>25</v>
      </c>
      <c r="F35">
        <v>2053.57</v>
      </c>
      <c r="G35">
        <f t="shared" si="0"/>
        <v>2053.57</v>
      </c>
      <c r="K35" s="4">
        <v>1</v>
      </c>
      <c r="L35" s="4" t="s">
        <v>25</v>
      </c>
      <c r="M35">
        <v>2053.57</v>
      </c>
      <c r="N35">
        <f t="shared" si="1"/>
        <v>2053.57</v>
      </c>
    </row>
    <row r="36" spans="4:14" ht="15">
      <c r="D36" s="4">
        <v>1</v>
      </c>
      <c r="E36" s="4" t="s">
        <v>25</v>
      </c>
      <c r="F36">
        <v>2589.29</v>
      </c>
      <c r="G36">
        <f t="shared" si="0"/>
        <v>2589.29</v>
      </c>
      <c r="K36" s="4">
        <v>1</v>
      </c>
      <c r="L36" s="4" t="s">
        <v>25</v>
      </c>
      <c r="M36">
        <v>2589.29</v>
      </c>
      <c r="N36">
        <f t="shared" si="1"/>
        <v>2589.29</v>
      </c>
    </row>
    <row r="37" spans="4:14" ht="15">
      <c r="D37" s="4">
        <v>1</v>
      </c>
      <c r="E37" s="4" t="s">
        <v>25</v>
      </c>
      <c r="F37">
        <v>2142.86</v>
      </c>
      <c r="G37">
        <f t="shared" si="0"/>
        <v>2142.86</v>
      </c>
      <c r="K37" s="4">
        <v>1</v>
      </c>
      <c r="L37" s="4" t="s">
        <v>25</v>
      </c>
      <c r="M37">
        <v>2142.86</v>
      </c>
      <c r="N37">
        <f t="shared" si="1"/>
        <v>2142.86</v>
      </c>
    </row>
    <row r="38" spans="4:14" ht="15">
      <c r="D38" s="4">
        <v>1</v>
      </c>
      <c r="E38" s="4" t="s">
        <v>25</v>
      </c>
      <c r="F38">
        <v>1339.29</v>
      </c>
      <c r="G38">
        <f t="shared" si="0"/>
        <v>1339.29</v>
      </c>
      <c r="K38" s="4">
        <v>1</v>
      </c>
      <c r="L38" s="4" t="s">
        <v>25</v>
      </c>
      <c r="M38">
        <v>1339.29</v>
      </c>
      <c r="N38">
        <f t="shared" si="1"/>
        <v>1339.29</v>
      </c>
    </row>
    <row r="39" spans="4:14" ht="15">
      <c r="D39" s="4">
        <v>1</v>
      </c>
      <c r="E39" s="4" t="s">
        <v>25</v>
      </c>
      <c r="F39">
        <v>5500</v>
      </c>
      <c r="G39">
        <f t="shared" si="0"/>
        <v>5500</v>
      </c>
      <c r="K39" s="4">
        <v>1</v>
      </c>
      <c r="L39" s="4" t="s">
        <v>25</v>
      </c>
      <c r="M39">
        <v>5500</v>
      </c>
      <c r="N39">
        <f t="shared" si="1"/>
        <v>5500</v>
      </c>
    </row>
    <row r="40" spans="4:14" ht="15">
      <c r="D40" s="4">
        <v>1</v>
      </c>
      <c r="E40" s="4" t="s">
        <v>25</v>
      </c>
      <c r="F40">
        <v>2383</v>
      </c>
      <c r="G40">
        <f t="shared" si="0"/>
        <v>2383</v>
      </c>
      <c r="K40" s="4">
        <v>1</v>
      </c>
      <c r="L40" s="4" t="s">
        <v>25</v>
      </c>
      <c r="M40">
        <v>2383</v>
      </c>
      <c r="N40">
        <f t="shared" si="1"/>
        <v>2383</v>
      </c>
    </row>
    <row r="41" spans="4:14" ht="15">
      <c r="D41" s="4">
        <v>1</v>
      </c>
      <c r="E41" s="4" t="s">
        <v>25</v>
      </c>
      <c r="F41">
        <v>1071.43</v>
      </c>
      <c r="G41">
        <f t="shared" si="0"/>
        <v>1071.43</v>
      </c>
      <c r="K41" s="4">
        <v>1</v>
      </c>
      <c r="L41" s="4" t="s">
        <v>25</v>
      </c>
      <c r="M41">
        <v>1071.43</v>
      </c>
      <c r="N41">
        <f t="shared" si="1"/>
        <v>1071.43</v>
      </c>
    </row>
    <row r="42" spans="7:14" ht="15">
      <c r="G42">
        <f>SUM(G4:G41)</f>
        <v>336709.43999999994</v>
      </c>
      <c r="N42">
        <f>SUM(N4:N41)</f>
        <v>336709.43999999994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</cp:lastModifiedBy>
  <cp:lastPrinted>2016-01-15T13:34:58Z</cp:lastPrinted>
  <dcterms:created xsi:type="dcterms:W3CDTF">2016-01-06T14:56:18Z</dcterms:created>
  <dcterms:modified xsi:type="dcterms:W3CDTF">2016-01-15T14:07:16Z</dcterms:modified>
  <cp:category/>
  <cp:version/>
  <cp:contentType/>
  <cp:contentStatus/>
</cp:coreProperties>
</file>